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87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<sst xmlns="http://schemas.openxmlformats.org/spreadsheetml/2006/main" count="178" uniqueCount="124">
  <si>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</si>
  <si>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</si>
  <si>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</si>
  <si>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</si>
  <si>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</si>
  <si>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</si>
  <si>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</si>
  <si>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</si>
  <si>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</si>
  <si>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</si>
  <si>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</si>
  <si>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</si>
  <si>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</si>
  <si>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</si>
  <si>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</si>
  <si>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</si>
  <si>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</si>
  <si>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</si>
  <si>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</si>
  <si>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</si>
  <si>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</si>
  <si>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</si>
  <si>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</si>
  <si>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</si>
  <si>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</si>
  <si>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</si>
  <si>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</si>
  <si>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</si>
  <si>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</si>
  <si>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</si>
  <si>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</si>
  <si>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</si>
  <si>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</si>
  <si>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</si>
  <si>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</si>
  <si>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</si>
  <si>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</si>
  <si>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</si>
  <si>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</si>
  <si>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</si>
  <si>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</si>
  <si>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</si>
  <si>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</si>
  <si>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</si>
  <si>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</si>
  <si>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</si>
  <si>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</si>
  <si>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</si>
  <si>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</si>
  <si>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</si>
  <si>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</si>
  <si>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</si>
  <si>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</si>
  <si>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</si>
  <si>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</si>
  <si>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</si>
  <si>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</si>
  <si>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</si>
  <si>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</si>
  <si>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</si>
  <si>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</si>
  <si>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</si>
  <si>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</si>
  <si>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</si>
  <si>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</si>
  <si>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</si>
  <si>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</si>
  <si>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</si>
  <si>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</si>
  <si>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</si>
  <si>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</si>
  <si>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</si>
  <si>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</si>
  <si>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</si>
  <si>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</si>
  <si>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</si>
  <si>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</si>
  <si>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</si>
  <si>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</si>
  <si>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</si>
  <si>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</si>
  <si>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</si>
  <si>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</si>
  <si>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</si>
  <si>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</si>
  <si>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</si>
  <si>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</si>
  <si>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</si>
  <si>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</si>
  <si>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</si>
  <si>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</si>
  <si>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</si>
  <si>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</si>
  <si>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</si>
  <si>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</si>
  <si>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</si>
  <si>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</si>
  <si>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</si>
  <si>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</si>
  <si>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</si>
  <si>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</si>
  <si>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Иващенко И. П.</t>
  </si>
  <si>
    <t>6117003653</t>
  </si>
  <si>
    <t>ГОД</t>
  </si>
  <si>
    <t>01.01.2019</t>
  </si>
  <si>
    <t>500</t>
  </si>
  <si>
    <t>Муниципальное бюджетное дошкольное образовательное учреждение детский сад комбинированного вида «Теремок»</t>
  </si>
  <si>
    <t>Череватенко Л. Н.</t>
  </si>
  <si>
    <t>2.собственные доходы учреждения</t>
  </si>
  <si>
    <t>01 января 2019 г.</t>
  </si>
  <si>
    <t>244</t>
  </si>
  <si>
    <t>Прочая закупка товаров, работ и услуг</t>
  </si>
  <si>
    <t>851</t>
  </si>
  <si>
    <t>Уплата налога на имущество организаций и земельного налога</t>
  </si>
  <si>
    <t>Уплата иных платежей</t>
  </si>
  <si>
    <t>853</t>
  </si>
  <si>
    <t>18</t>
  </si>
  <si>
    <t>"22"  января  2019 г.</t>
  </si>
  <si>
    <t>55531799</t>
  </si>
  <si>
    <t>907</t>
  </si>
  <si>
    <t>Муниципальное образование  «Куйбышевский район»</t>
  </si>
  <si>
    <t>Отдел образования Администрации Куйбышевского района</t>
  </si>
  <si>
    <t>60627000</t>
  </si>
  <si>
    <t>02114601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</si>
</sst>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;\ \-\ #,##0.00;\ \-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i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/>
    </border>
    <border>
      <left/>
      <right/>
      <top style="thin"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/>
      <top style="thin"/>
      <bottom style="thin"/>
    </border>
    <border>
      <left/>
      <right style="double"/>
      <top/>
      <bottom style="double"/>
    </border>
    <border>
      <left/>
      <right style="double"/>
      <top style="double"/>
      <bottom style="double"/>
    </border>
    <border>
      <left/>
      <right style="double"/>
      <top style="double"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22" borderId="2" applyNumberFormat="0" applyAlignment="0" applyProtection="0"/>
    <xf numFmtId="0" fontId="6" fillId="22" borderId="2" applyNumberFormat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8" applyNumberFormat="0" applyFont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</cellStyleXfs>
  <cellXfs count="28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indent="1"/>
      <protection/>
    </xf>
    <xf numFmtId="49" fontId="20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Border="1" applyAlignment="1">
      <alignment horizontal="left"/>
    </xf>
    <xf numFmtId="49" fontId="20" fillId="0" borderId="10" xfId="0" applyNumberFormat="1" applyFont="1" applyBorder="1" applyAlignment="1">
      <alignment horizontal="left"/>
    </xf>
    <xf numFmtId="49" fontId="2" fillId="0" borderId="0" xfId="0" applyNumberFormat="1" applyFont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49" fontId="1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 indent="1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0" fillId="0" borderId="0" xfId="0" applyFont="1" applyAlignment="1">
      <alignment/>
    </xf>
    <xf numFmtId="49" fontId="22" fillId="0" borderId="0" xfId="0" applyNumberFormat="1" applyFont="1" applyAlignment="1" applyProtection="1">
      <alignment horizontal="left"/>
      <protection/>
    </xf>
    <xf numFmtId="49" fontId="22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14" fontId="2" fillId="0" borderId="12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49" fontId="2" fillId="0" borderId="17" xfId="0" applyNumberFormat="1" applyFont="1" applyFill="1" applyBorder="1" applyAlignment="1">
      <alignment horizontal="right" wrapText="1" indent="1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49" fontId="2" fillId="0" borderId="0" xfId="87" applyNumberFormat="1" applyFont="1">
      <alignment/>
      <protection/>
    </xf>
    <xf numFmtId="49" fontId="0" fillId="24" borderId="0" xfId="0" applyNumberFormat="1" applyFill="1" applyAlignment="1">
      <alignment/>
    </xf>
    <xf numFmtId="0" fontId="0" fillId="24" borderId="0" xfId="0" applyNumberFormat="1" applyFill="1" applyAlignment="1">
      <alignment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wrapText="1"/>
    </xf>
    <xf numFmtId="49" fontId="2" fillId="0" borderId="24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right"/>
    </xf>
    <xf numFmtId="173" fontId="2" fillId="0" borderId="26" xfId="0" applyNumberFormat="1" applyFont="1" applyFill="1" applyBorder="1" applyAlignment="1">
      <alignment horizontal="right"/>
    </xf>
    <xf numFmtId="173" fontId="2" fillId="0" borderId="27" xfId="0" applyNumberFormat="1" applyFont="1" applyFill="1" applyBorder="1" applyAlignment="1">
      <alignment horizontal="right"/>
    </xf>
    <xf numFmtId="173" fontId="2" fillId="0" borderId="28" xfId="0" applyNumberFormat="1" applyFont="1" applyFill="1" applyBorder="1" applyAlignment="1">
      <alignment horizontal="right"/>
    </xf>
    <xf numFmtId="49" fontId="2" fillId="0" borderId="29" xfId="0" applyNumberFormat="1" applyFont="1" applyFill="1" applyBorder="1" applyAlignment="1">
      <alignment horizontal="left" wrapText="1" indent="1"/>
    </xf>
    <xf numFmtId="49" fontId="2" fillId="0" borderId="3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2" fillId="0" borderId="35" xfId="0" applyNumberFormat="1" applyFont="1" applyFill="1" applyBorder="1" applyAlignment="1">
      <alignment horizontal="left" wrapText="1" indent="1"/>
    </xf>
    <xf numFmtId="49" fontId="2" fillId="0" borderId="36" xfId="0" applyNumberFormat="1" applyFont="1" applyFill="1" applyBorder="1" applyAlignment="1">
      <alignment horizontal="center"/>
    </xf>
    <xf numFmtId="173" fontId="2" fillId="0" borderId="31" xfId="0" applyNumberFormat="1" applyFont="1" applyFill="1" applyBorder="1" applyAlignment="1" applyProtection="1">
      <alignment horizontal="right"/>
      <protection locked="0"/>
    </xf>
    <xf numFmtId="173" fontId="2" fillId="0" borderId="33" xfId="0" applyNumberFormat="1" applyFont="1" applyFill="1" applyBorder="1" applyAlignment="1" applyProtection="1">
      <alignment horizontal="right"/>
      <protection locked="0"/>
    </xf>
    <xf numFmtId="173" fontId="2" fillId="0" borderId="37" xfId="0" applyNumberFormat="1" applyFont="1" applyFill="1" applyBorder="1" applyAlignment="1" applyProtection="1">
      <alignment horizontal="right"/>
      <protection locked="0"/>
    </xf>
    <xf numFmtId="173" fontId="2" fillId="0" borderId="37" xfId="0" applyNumberFormat="1" applyFont="1" applyFill="1" applyBorder="1" applyAlignment="1">
      <alignment horizontal="right"/>
    </xf>
    <xf numFmtId="173" fontId="2" fillId="0" borderId="38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left" indent="2"/>
    </xf>
    <xf numFmtId="49" fontId="2" fillId="0" borderId="39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0" borderId="40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40" xfId="0" applyNumberFormat="1" applyFont="1" applyFill="1" applyBorder="1" applyAlignment="1">
      <alignment horizontal="center" vertical="center" wrapText="1"/>
    </xf>
    <xf numFmtId="49" fontId="20" fillId="0" borderId="37" xfId="0" applyNumberFormat="1" applyFont="1" applyFill="1" applyBorder="1" applyAlignment="1">
      <alignment horizontal="center" vertical="center" wrapText="1"/>
    </xf>
    <xf numFmtId="172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173" fontId="2" fillId="0" borderId="43" xfId="0" applyNumberFormat="1" applyFont="1" applyFill="1" applyBorder="1" applyAlignment="1">
      <alignment horizontal="right"/>
    </xf>
    <xf numFmtId="173" fontId="2" fillId="0" borderId="19" xfId="0" applyNumberFormat="1" applyFont="1" applyFill="1" applyBorder="1" applyAlignment="1">
      <alignment horizontal="right"/>
    </xf>
    <xf numFmtId="173" fontId="2" fillId="0" borderId="44" xfId="0" applyNumberFormat="1" applyFont="1" applyFill="1" applyBorder="1" applyAlignment="1">
      <alignment horizontal="right"/>
    </xf>
    <xf numFmtId="173" fontId="2" fillId="0" borderId="45" xfId="0" applyNumberFormat="1" applyFont="1" applyFill="1" applyBorder="1" applyAlignment="1">
      <alignment horizontal="right"/>
    </xf>
    <xf numFmtId="49" fontId="2" fillId="0" borderId="46" xfId="0" applyNumberFormat="1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172" fontId="2" fillId="0" borderId="47" xfId="0" applyNumberFormat="1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172" fontId="2" fillId="0" borderId="4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6" fillId="0" borderId="49" xfId="89" applyNumberFormat="1" applyFont="1" applyFill="1" applyBorder="1" applyAlignment="1">
      <alignment horizontal="right" indent="1"/>
      <protection/>
    </xf>
    <xf numFmtId="49" fontId="26" fillId="0" borderId="0" xfId="89" applyNumberFormat="1" applyFont="1" applyFill="1" applyBorder="1" applyAlignment="1">
      <alignment horizontal="right" indent="1"/>
      <protection/>
    </xf>
    <xf numFmtId="49" fontId="21" fillId="0" borderId="0" xfId="89" applyNumberFormat="1" applyFont="1" applyFill="1" applyBorder="1" applyAlignment="1">
      <alignment horizontal="left" indent="1"/>
      <protection/>
    </xf>
    <xf numFmtId="49" fontId="21" fillId="0" borderId="50" xfId="89" applyNumberFormat="1" applyFont="1" applyFill="1" applyBorder="1" applyAlignment="1">
      <alignment horizontal="left" indent="1"/>
      <protection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49" fontId="20" fillId="0" borderId="10" xfId="0" applyNumberFormat="1" applyFont="1" applyFill="1" applyBorder="1" applyAlignment="1">
      <alignment horizontal="left"/>
    </xf>
    <xf numFmtId="49" fontId="2" fillId="0" borderId="40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49" fontId="20" fillId="0" borderId="1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49" fontId="2" fillId="0" borderId="35" xfId="0" applyNumberFormat="1" applyFont="1" applyFill="1" applyBorder="1" applyAlignment="1">
      <alignment horizontal="left" wrapText="1" indent="1"/>
    </xf>
    <xf numFmtId="173" fontId="2" fillId="0" borderId="37" xfId="0" applyNumberFormat="1" applyFont="1" applyFill="1" applyBorder="1" applyAlignment="1" applyProtection="1">
      <alignment horizontal="right"/>
      <protection/>
    </xf>
    <xf numFmtId="49" fontId="2" fillId="0" borderId="23" xfId="0" applyNumberFormat="1" applyFont="1" applyFill="1" applyBorder="1" applyAlignment="1">
      <alignment horizontal="left" wrapText="1" indent="2"/>
    </xf>
    <xf numFmtId="173" fontId="2" fillId="0" borderId="10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right"/>
      <protection locked="0"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37" xfId="0" applyNumberFormat="1" applyFont="1" applyFill="1" applyBorder="1" applyAlignment="1" applyProtection="1">
      <alignment horizontal="center"/>
      <protection/>
    </xf>
    <xf numFmtId="173" fontId="2" fillId="0" borderId="38" xfId="0" applyNumberFormat="1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>
      <alignment horizontal="left" wrapText="1" indent="1"/>
    </xf>
    <xf numFmtId="173" fontId="2" fillId="0" borderId="20" xfId="0" applyNumberFormat="1" applyFont="1" applyFill="1" applyBorder="1" applyAlignment="1" applyProtection="1">
      <alignment horizontal="right"/>
      <protection locked="0"/>
    </xf>
    <xf numFmtId="173" fontId="2" fillId="0" borderId="21" xfId="0" applyNumberFormat="1" applyFont="1" applyFill="1" applyBorder="1" applyAlignment="1" applyProtection="1">
      <alignment horizontal="right"/>
      <protection locked="0"/>
    </xf>
    <xf numFmtId="173" fontId="2" fillId="0" borderId="44" xfId="0" applyNumberFormat="1" applyFont="1" applyFill="1" applyBorder="1" applyAlignment="1" applyProtection="1">
      <alignment horizontal="right"/>
      <protection/>
    </xf>
    <xf numFmtId="173" fontId="2" fillId="0" borderId="22" xfId="0" applyNumberFormat="1" applyFont="1" applyFill="1" applyBorder="1" applyAlignment="1">
      <alignment horizontal="right"/>
    </xf>
    <xf numFmtId="173" fontId="2" fillId="0" borderId="34" xfId="0" applyNumberFormat="1" applyFont="1" applyFill="1" applyBorder="1" applyAlignment="1">
      <alignment horizontal="right"/>
    </xf>
    <xf numFmtId="173" fontId="2" fillId="0" borderId="18" xfId="0" applyNumberFormat="1" applyFont="1" applyFill="1" applyBorder="1" applyAlignment="1">
      <alignment horizontal="right"/>
    </xf>
    <xf numFmtId="173" fontId="2" fillId="0" borderId="47" xfId="0" applyNumberFormat="1" applyFont="1" applyFill="1" applyBorder="1" applyAlignment="1">
      <alignment horizontal="right"/>
    </xf>
    <xf numFmtId="173" fontId="2" fillId="0" borderId="16" xfId="0" applyNumberFormat="1" applyFont="1" applyFill="1" applyBorder="1" applyAlignment="1">
      <alignment horizontal="right"/>
    </xf>
    <xf numFmtId="49" fontId="2" fillId="0" borderId="20" xfId="0" applyNumberFormat="1" applyFont="1" applyFill="1" applyBorder="1" applyAlignment="1">
      <alignment horizontal="center" wrapText="1"/>
    </xf>
    <xf numFmtId="49" fontId="2" fillId="0" borderId="51" xfId="0" applyNumberFormat="1" applyFont="1" applyFill="1" applyBorder="1" applyAlignment="1">
      <alignment horizontal="center" wrapText="1"/>
    </xf>
    <xf numFmtId="49" fontId="20" fillId="0" borderId="21" xfId="0" applyNumberFormat="1" applyFont="1" applyFill="1" applyBorder="1" applyAlignment="1">
      <alignment horizontal="center"/>
    </xf>
    <xf numFmtId="173" fontId="2" fillId="0" borderId="4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32" xfId="0" applyFont="1" applyFill="1" applyBorder="1" applyAlignment="1" applyProtection="1">
      <alignment/>
      <protection locked="0"/>
    </xf>
    <xf numFmtId="0" fontId="20" fillId="0" borderId="32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/>
    </xf>
    <xf numFmtId="49" fontId="2" fillId="0" borderId="22" xfId="0" applyNumberFormat="1" applyFont="1" applyFill="1" applyBorder="1" applyAlignment="1">
      <alignment horizontal="center" vertical="center" wrapText="1"/>
    </xf>
    <xf numFmtId="49" fontId="20" fillId="0" borderId="40" xfId="0" applyNumberFormat="1" applyFont="1" applyFill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/>
    </xf>
    <xf numFmtId="49" fontId="20" fillId="0" borderId="47" xfId="0" applyNumberFormat="1" applyFont="1" applyFill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26" fillId="0" borderId="53" xfId="89" applyNumberFormat="1" applyFont="1" applyFill="1" applyBorder="1" applyAlignment="1">
      <alignment horizontal="right" indent="1"/>
      <protection/>
    </xf>
    <xf numFmtId="49" fontId="26" fillId="0" borderId="54" xfId="89" applyNumberFormat="1" applyFont="1" applyFill="1" applyBorder="1" applyAlignment="1">
      <alignment horizontal="right" indent="1"/>
      <protection/>
    </xf>
    <xf numFmtId="49" fontId="2" fillId="0" borderId="18" xfId="0" applyNumberFormat="1" applyFont="1" applyFill="1" applyBorder="1" applyAlignment="1">
      <alignment horizontal="center" vertical="center"/>
    </xf>
    <xf numFmtId="49" fontId="20" fillId="0" borderId="52" xfId="0" applyNumberFormat="1" applyFont="1" applyFill="1" applyBorder="1" applyAlignment="1">
      <alignment horizontal="center" vertical="center"/>
    </xf>
    <xf numFmtId="49" fontId="20" fillId="0" borderId="47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0" fillId="0" borderId="26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49" fontId="26" fillId="0" borderId="56" xfId="89" applyNumberFormat="1" applyFont="1" applyFill="1" applyBorder="1" applyAlignment="1">
      <alignment horizontal="right" indent="1"/>
      <protection/>
    </xf>
    <xf numFmtId="49" fontId="26" fillId="0" borderId="57" xfId="89" applyNumberFormat="1" applyFont="1" applyFill="1" applyBorder="1" applyAlignment="1">
      <alignment horizontal="right" indent="1"/>
      <protection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49" fontId="2" fillId="0" borderId="32" xfId="0" applyNumberFormat="1" applyFont="1" applyFill="1" applyBorder="1" applyAlignment="1" applyProtection="1">
      <alignment horizontal="center"/>
      <protection locked="0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0" fontId="20" fillId="0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right"/>
    </xf>
    <xf numFmtId="49" fontId="2" fillId="0" borderId="51" xfId="0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right"/>
    </xf>
    <xf numFmtId="173" fontId="2" fillId="0" borderId="31" xfId="0" applyNumberFormat="1" applyFont="1" applyFill="1" applyBorder="1" applyAlignment="1" applyProtection="1">
      <alignment horizontal="right"/>
      <protection locked="0"/>
    </xf>
    <xf numFmtId="173" fontId="2" fillId="0" borderId="32" xfId="0" applyNumberFormat="1" applyFont="1" applyFill="1" applyBorder="1" applyAlignment="1" applyProtection="1">
      <alignment horizontal="right"/>
      <protection locked="0"/>
    </xf>
    <xf numFmtId="173" fontId="2" fillId="0" borderId="33" xfId="0" applyNumberFormat="1" applyFont="1" applyFill="1" applyBorder="1" applyAlignment="1" applyProtection="1">
      <alignment horizontal="right"/>
      <protection locked="0"/>
    </xf>
    <xf numFmtId="172" fontId="2" fillId="0" borderId="18" xfId="0" applyNumberFormat="1" applyFont="1" applyFill="1" applyBorder="1" applyAlignment="1">
      <alignment horizontal="center"/>
    </xf>
    <xf numFmtId="172" fontId="2" fillId="0" borderId="52" xfId="0" applyNumberFormat="1" applyFont="1" applyFill="1" applyBorder="1" applyAlignment="1">
      <alignment horizontal="center"/>
    </xf>
    <xf numFmtId="172" fontId="2" fillId="0" borderId="47" xfId="0" applyNumberFormat="1" applyFont="1" applyFill="1" applyBorder="1" applyAlignment="1">
      <alignment horizontal="center"/>
    </xf>
    <xf numFmtId="0" fontId="20" fillId="0" borderId="0" xfId="0" applyFont="1" applyFill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51" xfId="0" applyNumberFormat="1" applyFont="1" applyBorder="1" applyAlignment="1" applyProtection="1">
      <alignment horizontal="left" wrapText="1"/>
      <protection locked="0"/>
    </xf>
    <xf numFmtId="49" fontId="2" fillId="0" borderId="32" xfId="0" applyNumberFormat="1" applyFont="1" applyBorder="1" applyAlignment="1" applyProtection="1">
      <alignment horizontal="left" wrapText="1"/>
      <protection locked="0"/>
    </xf>
    <xf numFmtId="49" fontId="2" fillId="0" borderId="60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173" fontId="2" fillId="0" borderId="43" xfId="0" applyNumberFormat="1" applyFont="1" applyFill="1" applyBorder="1" applyAlignment="1">
      <alignment horizontal="right"/>
    </xf>
    <xf numFmtId="173" fontId="2" fillId="0" borderId="60" xfId="0" applyNumberFormat="1" applyFont="1" applyFill="1" applyBorder="1" applyAlignment="1">
      <alignment horizontal="right"/>
    </xf>
    <xf numFmtId="173" fontId="2" fillId="0" borderId="19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49" fontId="2" fillId="0" borderId="21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/>
    </xf>
    <xf numFmtId="173" fontId="2" fillId="0" borderId="25" xfId="0" applyNumberFormat="1" applyFont="1" applyFill="1" applyBorder="1" applyAlignment="1">
      <alignment horizontal="right"/>
    </xf>
    <xf numFmtId="173" fontId="2" fillId="0" borderId="55" xfId="0" applyNumberFormat="1" applyFont="1" applyFill="1" applyBorder="1" applyAlignment="1">
      <alignment horizontal="right"/>
    </xf>
    <xf numFmtId="173" fontId="2" fillId="0" borderId="26" xfId="0" applyNumberFormat="1" applyFont="1" applyFill="1" applyBorder="1" applyAlignment="1">
      <alignment horizontal="right"/>
    </xf>
    <xf numFmtId="49" fontId="2" fillId="0" borderId="47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49" fontId="2" fillId="0" borderId="60" xfId="0" applyNumberFormat="1" applyFont="1" applyBorder="1" applyAlignment="1" applyProtection="1">
      <alignment horizontal="left" wrapText="1"/>
      <protection locked="0"/>
    </xf>
    <xf numFmtId="49" fontId="20" fillId="0" borderId="60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>
      <alignment horizontal="center" vertical="center" wrapText="1"/>
    </xf>
    <xf numFmtId="49" fontId="20" fillId="0" borderId="40" xfId="0" applyNumberFormat="1" applyFont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0" fillId="0" borderId="4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49" fontId="20" fillId="0" borderId="21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" fillId="0" borderId="0" xfId="0" applyNumberFormat="1" applyFont="1" applyAlignment="1" applyProtection="1">
      <alignment/>
      <protection/>
    </xf>
    <xf numFmtId="49" fontId="2" fillId="0" borderId="2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 applyProtection="1">
      <alignment horizontal="center"/>
      <protection/>
    </xf>
    <xf numFmtId="0" fontId="20" fillId="0" borderId="5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49" fontId="20" fillId="0" borderId="3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21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0" fontId="20" fillId="0" borderId="32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right" indent="1"/>
    </xf>
    <xf numFmtId="49" fontId="2" fillId="0" borderId="17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173" fontId="2" fillId="0" borderId="20" xfId="0" applyNumberFormat="1" applyFont="1" applyFill="1" applyBorder="1" applyAlignment="1" applyProtection="1">
      <alignment horizontal="right"/>
      <protection locked="0"/>
    </xf>
    <xf numFmtId="173" fontId="2" fillId="0" borderId="51" xfId="0" applyNumberFormat="1" applyFont="1" applyFill="1" applyBorder="1" applyAlignment="1" applyProtection="1">
      <alignment horizontal="right"/>
      <protection locked="0"/>
    </xf>
    <xf numFmtId="173" fontId="2" fillId="0" borderId="21" xfId="0" applyNumberFormat="1" applyFont="1" applyFill="1" applyBorder="1" applyAlignment="1" applyProtection="1">
      <alignment horizontal="right"/>
      <protection locked="0"/>
    </xf>
    <xf numFmtId="173" fontId="2" fillId="0" borderId="18" xfId="0" applyNumberFormat="1" applyFont="1" applyFill="1" applyBorder="1" applyAlignment="1">
      <alignment horizontal="right"/>
    </xf>
    <xf numFmtId="173" fontId="2" fillId="0" borderId="52" xfId="0" applyNumberFormat="1" applyFont="1" applyFill="1" applyBorder="1" applyAlignment="1">
      <alignment horizontal="right"/>
    </xf>
    <xf numFmtId="173" fontId="2" fillId="0" borderId="47" xfId="0" applyNumberFormat="1" applyFont="1" applyFill="1" applyBorder="1" applyAlignment="1">
      <alignment horizontal="right"/>
    </xf>
    <xf numFmtId="173" fontId="2" fillId="0" borderId="31" xfId="0" applyNumberFormat="1" applyFont="1" applyFill="1" applyBorder="1" applyAlignment="1" applyProtection="1">
      <alignment horizontal="center"/>
      <protection/>
    </xf>
    <xf numFmtId="173" fontId="2" fillId="0" borderId="3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Alignment="1">
      <alignment horizontal="right" indent="1"/>
    </xf>
    <xf numFmtId="49" fontId="21" fillId="0" borderId="54" xfId="89" applyNumberFormat="1" applyFont="1" applyFill="1" applyBorder="1" applyAlignment="1">
      <alignment horizontal="left" wrapText="1" indent="1"/>
      <protection/>
    </xf>
    <xf numFmtId="49" fontId="21" fillId="0" borderId="61" xfId="89" applyNumberFormat="1" applyFont="1" applyFill="1" applyBorder="1" applyAlignment="1">
      <alignment horizontal="left" wrapText="1" indent="1"/>
      <protection/>
    </xf>
    <xf numFmtId="0" fontId="26" fillId="0" borderId="0" xfId="89" applyFont="1" applyFill="1" applyBorder="1" applyAlignment="1">
      <alignment horizontal="center"/>
      <protection/>
    </xf>
    <xf numFmtId="0" fontId="27" fillId="0" borderId="59" xfId="0" applyFont="1" applyFill="1" applyBorder="1" applyAlignment="1">
      <alignment horizontal="left" vertical="center" indent="2"/>
    </xf>
    <xf numFmtId="0" fontId="27" fillId="0" borderId="62" xfId="0" applyFont="1" applyFill="1" applyBorder="1" applyAlignment="1">
      <alignment horizontal="left" vertical="center" indent="2"/>
    </xf>
    <xf numFmtId="49" fontId="21" fillId="0" borderId="57" xfId="89" applyNumberFormat="1" applyFont="1" applyFill="1" applyBorder="1" applyAlignment="1">
      <alignment horizontal="left" indent="1"/>
      <protection/>
    </xf>
    <xf numFmtId="49" fontId="21" fillId="0" borderId="63" xfId="89" applyNumberFormat="1" applyFont="1" applyFill="1" applyBorder="1" applyAlignment="1">
      <alignment horizontal="left" indent="1"/>
      <protection/>
    </xf>
    <xf numFmtId="14" fontId="21" fillId="0" borderId="0" xfId="89" applyNumberFormat="1" applyFont="1" applyFill="1" applyBorder="1" applyAlignment="1">
      <alignment horizontal="left" indent="1"/>
      <protection/>
    </xf>
    <xf numFmtId="14" fontId="21" fillId="0" borderId="50" xfId="89" applyNumberFormat="1" applyFont="1" applyFill="1" applyBorder="1" applyAlignment="1">
      <alignment horizontal="left" indent="1"/>
      <protection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A2">
      <selection activeCell="A6" sqref="A6:C6"/>
    </sheetView>
  </sheetViews>
  <sheetFormatPr defaultColWidth="9.140625" defaultRowHeight="15"/>
  <cols>
    <col min="1" max="1" width="28.7109375" style="0" customWidth="1"/>
    <col min="2" max="2" width="4.28125" style="0" customWidth="1"/>
    <col min="3" max="3" width="3.421875" style="0" customWidth="1"/>
    <col min="4" max="4" width="6.8515625" style="0" customWidth="1"/>
    <col min="5" max="5" width="3.421875" style="0" customWidth="1"/>
    <col min="6" max="6" width="5.7109375" style="0" customWidth="1"/>
    <col min="7" max="7" width="4.7109375" style="0" customWidth="1"/>
    <col min="8" max="8" width="5.7109375" style="0" customWidth="1"/>
    <col min="9" max="15" width="16.28125" style="0" customWidth="1"/>
    <col min="16" max="17" width="9.140625" style="0" hidden="1" customWidth="1"/>
  </cols>
  <sheetData>
    <row r="1" spans="10:15" ht="33" customHeight="1" hidden="1">
      <c r="J1" s="285" t="s">
        <v>100</v>
      </c>
      <c r="K1" s="286"/>
      <c r="L1" s="286"/>
      <c r="M1" s="286"/>
      <c r="N1" s="286"/>
      <c r="O1" s="286"/>
    </row>
    <row r="2" spans="1:17" s="31" customFormat="1" ht="12.75" customHeight="1">
      <c r="A2" s="29"/>
      <c r="B2" s="246" t="s">
        <v>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30"/>
      <c r="O2" s="22"/>
      <c r="P2" s="40"/>
      <c r="Q2" s="40"/>
    </row>
    <row r="3" spans="1:17" s="31" customFormat="1" ht="12.75" customHeight="1" thickBot="1">
      <c r="A3" s="32"/>
      <c r="B3" s="246" t="s">
        <v>55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3"/>
      <c r="N3" s="18"/>
      <c r="O3" s="33" t="s">
        <v>1</v>
      </c>
      <c r="P3" s="40"/>
      <c r="Q3" s="40" t="s">
        <v>76</v>
      </c>
    </row>
    <row r="4" spans="1:17" ht="12.75" customHeight="1">
      <c r="A4" s="4"/>
      <c r="B4" s="5"/>
      <c r="C4" s="5"/>
      <c r="D4" s="5"/>
      <c r="E4" s="6"/>
      <c r="F4" s="6"/>
      <c r="G4" s="6"/>
      <c r="H4" s="5"/>
      <c r="I4" s="5"/>
      <c r="J4" s="5"/>
      <c r="K4" s="5"/>
      <c r="L4" s="14"/>
      <c r="M4" s="19"/>
      <c r="N4" s="20" t="s">
        <v>27</v>
      </c>
      <c r="O4" s="15" t="s">
        <v>38</v>
      </c>
      <c r="P4" s="40" t="s">
        <v>22</v>
      </c>
      <c r="Q4" s="40" t="s">
        <v>77</v>
      </c>
    </row>
    <row r="5" spans="1:17" ht="12.75" customHeight="1">
      <c r="A5" s="4"/>
      <c r="B5" s="5"/>
      <c r="C5" s="5"/>
      <c r="D5" s="5"/>
      <c r="E5" s="5"/>
      <c r="F5" s="8"/>
      <c r="G5" s="9" t="s">
        <v>15</v>
      </c>
      <c r="H5" s="204" t="s">
        <v>109</v>
      </c>
      <c r="I5" s="204"/>
      <c r="J5" s="204"/>
      <c r="K5" s="5"/>
      <c r="L5" s="5"/>
      <c r="M5" s="7"/>
      <c r="N5" s="11" t="s">
        <v>39</v>
      </c>
      <c r="O5" s="34">
        <v>43466</v>
      </c>
      <c r="P5" s="40" t="s">
        <v>105</v>
      </c>
      <c r="Q5" s="40" t="s">
        <v>78</v>
      </c>
    </row>
    <row r="6" spans="1:17" ht="15">
      <c r="A6" s="212" t="s">
        <v>31</v>
      </c>
      <c r="B6" s="213"/>
      <c r="C6" s="213"/>
      <c r="D6" s="5"/>
      <c r="E6" s="144" t="s">
        <v>106</v>
      </c>
      <c r="F6" s="145"/>
      <c r="G6" s="145"/>
      <c r="H6" s="145"/>
      <c r="I6" s="145"/>
      <c r="J6" s="145"/>
      <c r="K6" s="145"/>
      <c r="L6" s="145"/>
      <c r="M6" s="146"/>
      <c r="N6" s="20" t="s">
        <v>26</v>
      </c>
      <c r="O6" s="36" t="s">
        <v>118</v>
      </c>
      <c r="P6" s="40" t="s">
        <v>104</v>
      </c>
      <c r="Q6" s="40" t="s">
        <v>79</v>
      </c>
    </row>
    <row r="7" spans="1:17" ht="22.5" customHeight="1">
      <c r="A7" s="212" t="s">
        <v>32</v>
      </c>
      <c r="B7" s="213"/>
      <c r="C7" s="213"/>
      <c r="D7" s="10"/>
      <c r="E7" s="223"/>
      <c r="F7" s="224"/>
      <c r="G7" s="224"/>
      <c r="H7" s="224"/>
      <c r="I7" s="224"/>
      <c r="J7" s="224"/>
      <c r="K7" s="224"/>
      <c r="L7" s="224"/>
      <c r="M7" s="24"/>
      <c r="N7" s="20"/>
      <c r="O7" s="26"/>
      <c r="P7" s="40"/>
      <c r="Q7" s="40" t="s">
        <v>80</v>
      </c>
    </row>
    <row r="8" spans="1:17" ht="22.5" customHeight="1">
      <c r="A8" s="212" t="s">
        <v>33</v>
      </c>
      <c r="B8" s="212"/>
      <c r="C8" s="212"/>
      <c r="D8" s="10"/>
      <c r="E8" s="223" t="s">
        <v>120</v>
      </c>
      <c r="F8" s="223"/>
      <c r="G8" s="223"/>
      <c r="H8" s="223"/>
      <c r="I8" s="223"/>
      <c r="J8" s="223"/>
      <c r="K8" s="223"/>
      <c r="L8" s="223"/>
      <c r="M8" s="23"/>
      <c r="N8" s="27" t="s">
        <v>53</v>
      </c>
      <c r="O8" s="35" t="s">
        <v>122</v>
      </c>
      <c r="P8" s="40" t="s">
        <v>24</v>
      </c>
      <c r="Q8" s="40" t="s">
        <v>81</v>
      </c>
    </row>
    <row r="9" spans="1:17" ht="15">
      <c r="A9" s="212" t="s">
        <v>34</v>
      </c>
      <c r="B9" s="212"/>
      <c r="C9" s="212"/>
      <c r="D9" s="10"/>
      <c r="E9" s="205" t="s">
        <v>121</v>
      </c>
      <c r="F9" s="205"/>
      <c r="G9" s="205"/>
      <c r="H9" s="205"/>
      <c r="I9" s="205"/>
      <c r="J9" s="205"/>
      <c r="K9" s="205"/>
      <c r="L9" s="205"/>
      <c r="M9" s="7"/>
      <c r="N9" s="11" t="s">
        <v>26</v>
      </c>
      <c r="O9" s="36" t="s">
        <v>123</v>
      </c>
      <c r="P9" s="40"/>
      <c r="Q9" s="40" t="s">
        <v>82</v>
      </c>
    </row>
    <row r="10" spans="1:17" ht="15">
      <c r="A10" s="212" t="s">
        <v>35</v>
      </c>
      <c r="B10" s="212"/>
      <c r="C10" s="212"/>
      <c r="D10" s="10"/>
      <c r="E10" s="206"/>
      <c r="F10" s="206"/>
      <c r="G10" s="206"/>
      <c r="H10" s="206"/>
      <c r="I10" s="206"/>
      <c r="J10" s="206"/>
      <c r="K10" s="206"/>
      <c r="L10" s="206"/>
      <c r="M10" s="7"/>
      <c r="N10" s="11" t="s">
        <v>40</v>
      </c>
      <c r="O10" s="36" t="s">
        <v>119</v>
      </c>
      <c r="P10" s="40" t="s">
        <v>102</v>
      </c>
      <c r="Q10" s="40" t="s">
        <v>83</v>
      </c>
    </row>
    <row r="11" spans="1:17" ht="15">
      <c r="A11" s="212" t="s">
        <v>36</v>
      </c>
      <c r="B11" s="212"/>
      <c r="C11" s="212"/>
      <c r="D11" s="10"/>
      <c r="E11" s="25"/>
      <c r="F11" s="25"/>
      <c r="G11" s="25"/>
      <c r="H11" s="25"/>
      <c r="I11" s="25"/>
      <c r="J11" s="25"/>
      <c r="K11" s="25"/>
      <c r="L11" s="25"/>
      <c r="M11" s="7"/>
      <c r="N11" s="11"/>
      <c r="O11" s="16"/>
      <c r="P11" s="40" t="s">
        <v>103</v>
      </c>
      <c r="Q11" s="40" t="s">
        <v>84</v>
      </c>
    </row>
    <row r="12" spans="1:17" ht="15">
      <c r="A12" s="212" t="s">
        <v>37</v>
      </c>
      <c r="B12" s="212"/>
      <c r="C12" s="212"/>
      <c r="D12" s="10"/>
      <c r="E12" s="206" t="s">
        <v>108</v>
      </c>
      <c r="F12" s="206"/>
      <c r="G12" s="206"/>
      <c r="H12" s="206"/>
      <c r="I12" s="206"/>
      <c r="J12" s="206"/>
      <c r="K12" s="206"/>
      <c r="L12" s="206"/>
      <c r="M12" s="7"/>
      <c r="N12" s="11"/>
      <c r="O12" s="16"/>
      <c r="P12" s="40"/>
      <c r="Q12" s="40" t="s">
        <v>85</v>
      </c>
    </row>
    <row r="13" spans="1:17" ht="12.75" customHeight="1">
      <c r="A13" s="240" t="s">
        <v>54</v>
      </c>
      <c r="B13" s="213"/>
      <c r="C13" s="213"/>
      <c r="D13" s="5"/>
      <c r="E13" s="5"/>
      <c r="F13" s="5"/>
      <c r="G13" s="5"/>
      <c r="H13" s="5"/>
      <c r="I13" s="5"/>
      <c r="J13" s="5"/>
      <c r="K13" s="5"/>
      <c r="L13" s="5"/>
      <c r="M13" s="11"/>
      <c r="N13" s="11"/>
      <c r="O13" s="16"/>
      <c r="P13" s="40" t="s">
        <v>107</v>
      </c>
      <c r="Q13" s="40" t="s">
        <v>86</v>
      </c>
    </row>
    <row r="14" spans="1:17" ht="12.75" customHeight="1" thickBot="1">
      <c r="A14" s="212" t="s">
        <v>2</v>
      </c>
      <c r="B14" s="213"/>
      <c r="C14" s="213"/>
      <c r="D14" s="5"/>
      <c r="E14" s="5"/>
      <c r="F14" s="5"/>
      <c r="G14" s="5"/>
      <c r="H14" s="5"/>
      <c r="I14" s="5"/>
      <c r="J14" s="5"/>
      <c r="K14" s="5"/>
      <c r="L14" s="5"/>
      <c r="M14" s="7"/>
      <c r="N14" s="11" t="s">
        <v>28</v>
      </c>
      <c r="O14" s="17" t="s">
        <v>3</v>
      </c>
      <c r="P14" s="40"/>
      <c r="Q14" s="40" t="s">
        <v>87</v>
      </c>
    </row>
    <row r="15" spans="1:17" ht="1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40"/>
      <c r="Q15" s="41" t="s">
        <v>88</v>
      </c>
    </row>
    <row r="16" spans="1:17" ht="15">
      <c r="A16" s="214" t="s">
        <v>5</v>
      </c>
      <c r="B16" s="225" t="s">
        <v>11</v>
      </c>
      <c r="C16" s="243" t="s">
        <v>29</v>
      </c>
      <c r="D16" s="247"/>
      <c r="E16" s="248"/>
      <c r="F16" s="234" t="s">
        <v>73</v>
      </c>
      <c r="G16" s="235"/>
      <c r="H16" s="236"/>
      <c r="I16" s="241" t="s">
        <v>56</v>
      </c>
      <c r="J16" s="242"/>
      <c r="K16" s="242"/>
      <c r="L16" s="214"/>
      <c r="M16" s="257" t="s">
        <v>13</v>
      </c>
      <c r="N16" s="241" t="s">
        <v>4</v>
      </c>
      <c r="O16" s="242"/>
      <c r="P16" s="40"/>
      <c r="Q16" s="41" t="s">
        <v>89</v>
      </c>
    </row>
    <row r="17" spans="1:17" ht="15">
      <c r="A17" s="215"/>
      <c r="B17" s="230"/>
      <c r="C17" s="249"/>
      <c r="D17" s="250"/>
      <c r="E17" s="251"/>
      <c r="F17" s="237"/>
      <c r="G17" s="238"/>
      <c r="H17" s="239"/>
      <c r="I17" s="243" t="s">
        <v>57</v>
      </c>
      <c r="J17" s="228" t="s">
        <v>58</v>
      </c>
      <c r="K17" s="229"/>
      <c r="L17" s="231" t="s">
        <v>60</v>
      </c>
      <c r="M17" s="258"/>
      <c r="N17" s="225" t="s">
        <v>30</v>
      </c>
      <c r="O17" s="243" t="s">
        <v>14</v>
      </c>
      <c r="P17" s="40"/>
      <c r="Q17" s="40"/>
    </row>
    <row r="18" spans="1:17" ht="15" customHeight="1">
      <c r="A18" s="215"/>
      <c r="B18" s="230"/>
      <c r="C18" s="249"/>
      <c r="D18" s="250"/>
      <c r="E18" s="251"/>
      <c r="F18" s="237"/>
      <c r="G18" s="238"/>
      <c r="H18" s="239"/>
      <c r="I18" s="244"/>
      <c r="J18" s="225" t="s">
        <v>6</v>
      </c>
      <c r="K18" s="225" t="s">
        <v>59</v>
      </c>
      <c r="L18" s="232"/>
      <c r="M18" s="258"/>
      <c r="N18" s="230"/>
      <c r="O18" s="259"/>
      <c r="P18" s="40"/>
      <c r="Q18" s="40"/>
    </row>
    <row r="19" spans="1:17" ht="15">
      <c r="A19" s="215"/>
      <c r="B19" s="230"/>
      <c r="C19" s="249"/>
      <c r="D19" s="250"/>
      <c r="E19" s="251"/>
      <c r="F19" s="3">
        <v>20</v>
      </c>
      <c r="G19" s="12" t="s">
        <v>116</v>
      </c>
      <c r="H19" s="13" t="s">
        <v>12</v>
      </c>
      <c r="I19" s="244"/>
      <c r="J19" s="230"/>
      <c r="K19" s="226"/>
      <c r="L19" s="232"/>
      <c r="M19" s="258"/>
      <c r="N19" s="230"/>
      <c r="O19" s="259"/>
      <c r="P19" s="40"/>
      <c r="Q19" s="40"/>
    </row>
    <row r="20" spans="1:17" ht="15">
      <c r="A20" s="215"/>
      <c r="B20" s="254"/>
      <c r="C20" s="249"/>
      <c r="D20" s="250"/>
      <c r="E20" s="251"/>
      <c r="F20" s="255"/>
      <c r="G20" s="256"/>
      <c r="H20" s="239"/>
      <c r="I20" s="245"/>
      <c r="J20" s="230"/>
      <c r="K20" s="227"/>
      <c r="L20" s="233"/>
      <c r="M20" s="258"/>
      <c r="N20" s="230"/>
      <c r="O20" s="259"/>
      <c r="P20" s="39"/>
      <c r="Q20" s="39"/>
    </row>
    <row r="21" spans="1:17" ht="15.75" thickBot="1">
      <c r="A21" s="45" t="s">
        <v>25</v>
      </c>
      <c r="B21" s="46" t="s">
        <v>7</v>
      </c>
      <c r="C21" s="174" t="s">
        <v>24</v>
      </c>
      <c r="D21" s="175"/>
      <c r="E21" s="176"/>
      <c r="F21" s="147" t="s">
        <v>23</v>
      </c>
      <c r="G21" s="148"/>
      <c r="H21" s="149"/>
      <c r="I21" s="49" t="s">
        <v>22</v>
      </c>
      <c r="J21" s="50" t="s">
        <v>21</v>
      </c>
      <c r="K21" s="48" t="s">
        <v>20</v>
      </c>
      <c r="L21" s="50" t="s">
        <v>17</v>
      </c>
      <c r="M21" s="51" t="s">
        <v>16</v>
      </c>
      <c r="N21" s="50" t="s">
        <v>18</v>
      </c>
      <c r="O21" s="47" t="s">
        <v>19</v>
      </c>
      <c r="P21" s="39"/>
      <c r="Q21" s="39"/>
    </row>
    <row r="22" spans="1:15" ht="34.5">
      <c r="A22" s="52" t="s">
        <v>61</v>
      </c>
      <c r="B22" s="53" t="s">
        <v>8</v>
      </c>
      <c r="C22" s="177" t="s">
        <v>9</v>
      </c>
      <c r="D22" s="178"/>
      <c r="E22" s="179"/>
      <c r="F22" s="216">
        <f>SUM(F24:F27)</f>
        <v>156849</v>
      </c>
      <c r="G22" s="217"/>
      <c r="H22" s="218"/>
      <c r="I22" s="55">
        <f aca="true" t="shared" si="0" ref="I22:O22">SUM(I24:I27)</f>
        <v>0</v>
      </c>
      <c r="J22" s="56">
        <f t="shared" si="0"/>
        <v>156849</v>
      </c>
      <c r="K22" s="54">
        <f t="shared" si="0"/>
        <v>0</v>
      </c>
      <c r="L22" s="56">
        <f t="shared" si="0"/>
        <v>156849</v>
      </c>
      <c r="M22" s="56">
        <f t="shared" si="0"/>
        <v>156849</v>
      </c>
      <c r="N22" s="56">
        <f t="shared" si="0"/>
        <v>0</v>
      </c>
      <c r="O22" s="57">
        <f t="shared" si="0"/>
        <v>0</v>
      </c>
    </row>
    <row r="23" spans="1:15" ht="15">
      <c r="A23" s="58" t="s">
        <v>10</v>
      </c>
      <c r="B23" s="59"/>
      <c r="C23" s="191"/>
      <c r="D23" s="192"/>
      <c r="E23" s="193"/>
      <c r="F23" s="194"/>
      <c r="G23" s="195"/>
      <c r="H23" s="196"/>
      <c r="I23" s="65"/>
      <c r="J23" s="66"/>
      <c r="K23" s="67"/>
      <c r="L23" s="66"/>
      <c r="M23" s="68"/>
      <c r="N23" s="66"/>
      <c r="O23" s="69"/>
    </row>
    <row r="24" spans="1:17" ht="23.25">
      <c r="A24" s="70" t="s">
        <v>111</v>
      </c>
      <c r="B24" s="71" t="s">
        <v>8</v>
      </c>
      <c r="C24" s="186" t="s">
        <v>110</v>
      </c>
      <c r="D24" s="187"/>
      <c r="E24" s="188"/>
      <c r="F24" s="197">
        <v>156248</v>
      </c>
      <c r="G24" s="198"/>
      <c r="H24" s="199"/>
      <c r="I24" s="73"/>
      <c r="J24" s="73">
        <v>156248</v>
      </c>
      <c r="K24" s="72"/>
      <c r="L24" s="74">
        <v>156248</v>
      </c>
      <c r="M24" s="73">
        <v>156248</v>
      </c>
      <c r="N24" s="75">
        <f>J24-M24</f>
        <v>0</v>
      </c>
      <c r="O24" s="76">
        <f>L24-M24</f>
        <v>0</v>
      </c>
      <c r="P24" s="37" t="str">
        <f>C24&amp;D24&amp;E24</f>
        <v>244</v>
      </c>
      <c r="Q24" s="21"/>
    </row>
    <row r="25" spans="1:17" ht="23.25">
      <c r="A25" s="70" t="s">
        <v>113</v>
      </c>
      <c r="B25" s="71" t="s">
        <v>8</v>
      </c>
      <c r="C25" s="186" t="s">
        <v>112</v>
      </c>
      <c r="D25" s="187"/>
      <c r="E25" s="188"/>
      <c r="F25" s="197">
        <v>582.25</v>
      </c>
      <c r="G25" s="198"/>
      <c r="H25" s="199"/>
      <c r="I25" s="73"/>
      <c r="J25" s="73">
        <v>582.25</v>
      </c>
      <c r="K25" s="72"/>
      <c r="L25" s="74">
        <v>582.25</v>
      </c>
      <c r="M25" s="73">
        <v>582.25</v>
      </c>
      <c r="N25" s="75">
        <f>J25-M25</f>
        <v>0</v>
      </c>
      <c r="O25" s="76">
        <f>L25-M25</f>
        <v>0</v>
      </c>
      <c r="P25" s="37" t="str">
        <f>C25&amp;D25&amp;E25</f>
        <v>851</v>
      </c>
      <c r="Q25" s="21"/>
    </row>
    <row r="26" spans="1:17" ht="15">
      <c r="A26" s="70" t="s">
        <v>114</v>
      </c>
      <c r="B26" s="71" t="s">
        <v>8</v>
      </c>
      <c r="C26" s="186" t="s">
        <v>115</v>
      </c>
      <c r="D26" s="187"/>
      <c r="E26" s="188"/>
      <c r="F26" s="197">
        <v>18.75</v>
      </c>
      <c r="G26" s="198"/>
      <c r="H26" s="199"/>
      <c r="I26" s="73"/>
      <c r="J26" s="73">
        <v>18.75</v>
      </c>
      <c r="K26" s="72"/>
      <c r="L26" s="74">
        <v>18.75</v>
      </c>
      <c r="M26" s="73">
        <v>18.75</v>
      </c>
      <c r="N26" s="75">
        <f>J26-M26</f>
        <v>0</v>
      </c>
      <c r="O26" s="76">
        <f>L26-M26</f>
        <v>0</v>
      </c>
      <c r="P26" s="37" t="str">
        <f>C26&amp;D26&amp;E26</f>
        <v>853</v>
      </c>
      <c r="Q26" s="21"/>
    </row>
    <row r="27" spans="1:15" ht="8.25" customHeight="1" hidden="1">
      <c r="A27" s="77"/>
      <c r="B27" s="78"/>
      <c r="C27" s="60"/>
      <c r="D27" s="180"/>
      <c r="E27" s="181"/>
      <c r="F27" s="220"/>
      <c r="G27" s="221"/>
      <c r="H27" s="222"/>
      <c r="I27" s="81"/>
      <c r="J27" s="82"/>
      <c r="K27" s="80"/>
      <c r="L27" s="82"/>
      <c r="M27" s="81"/>
      <c r="N27" s="82"/>
      <c r="O27" s="86"/>
    </row>
    <row r="28" spans="1:15" ht="57">
      <c r="A28" s="52" t="s">
        <v>63</v>
      </c>
      <c r="B28" s="87" t="s">
        <v>62</v>
      </c>
      <c r="C28" s="155" t="s">
        <v>9</v>
      </c>
      <c r="D28" s="207"/>
      <c r="E28" s="208"/>
      <c r="F28" s="209">
        <f aca="true" t="shared" si="1" ref="F28:O28">SUM(F30:F31)</f>
        <v>0</v>
      </c>
      <c r="G28" s="210">
        <f t="shared" si="1"/>
        <v>0</v>
      </c>
      <c r="H28" s="211">
        <f t="shared" si="1"/>
        <v>0</v>
      </c>
      <c r="I28" s="89">
        <f t="shared" si="1"/>
        <v>0</v>
      </c>
      <c r="J28" s="90">
        <f t="shared" si="1"/>
        <v>0</v>
      </c>
      <c r="K28" s="88">
        <f t="shared" si="1"/>
        <v>0</v>
      </c>
      <c r="L28" s="90">
        <f t="shared" si="1"/>
        <v>0</v>
      </c>
      <c r="M28" s="90">
        <f t="shared" si="1"/>
        <v>0</v>
      </c>
      <c r="N28" s="90">
        <f t="shared" si="1"/>
        <v>0</v>
      </c>
      <c r="O28" s="91">
        <f t="shared" si="1"/>
        <v>0</v>
      </c>
    </row>
    <row r="29" spans="1:15" ht="15">
      <c r="A29" s="58" t="s">
        <v>10</v>
      </c>
      <c r="B29" s="59"/>
      <c r="C29" s="191"/>
      <c r="D29" s="192"/>
      <c r="E29" s="193"/>
      <c r="F29" s="194"/>
      <c r="G29" s="195"/>
      <c r="H29" s="196"/>
      <c r="I29" s="65"/>
      <c r="J29" s="66"/>
      <c r="K29" s="67"/>
      <c r="L29" s="66"/>
      <c r="M29" s="68"/>
      <c r="N29" s="66"/>
      <c r="O29" s="69"/>
    </row>
    <row r="30" spans="1:17" ht="15">
      <c r="A30" s="70"/>
      <c r="B30" s="71"/>
      <c r="C30" s="186"/>
      <c r="D30" s="187"/>
      <c r="E30" s="188"/>
      <c r="F30" s="197"/>
      <c r="G30" s="198"/>
      <c r="H30" s="199"/>
      <c r="I30" s="73"/>
      <c r="J30" s="73"/>
      <c r="K30" s="72"/>
      <c r="L30" s="74"/>
      <c r="M30" s="73"/>
      <c r="N30" s="75">
        <f>J30-M30</f>
        <v>0</v>
      </c>
      <c r="O30" s="76">
        <f>L30-M30</f>
        <v>0</v>
      </c>
      <c r="P30" s="42">
        <f>C30&amp;D30&amp;E30</f>
      </c>
      <c r="Q30" s="43"/>
    </row>
    <row r="31" spans="1:15" ht="0.75" customHeight="1" thickBot="1">
      <c r="A31" s="77"/>
      <c r="B31" s="92"/>
      <c r="C31" s="44"/>
      <c r="D31" s="168"/>
      <c r="E31" s="219"/>
      <c r="F31" s="200"/>
      <c r="G31" s="201"/>
      <c r="H31" s="202"/>
      <c r="I31" s="94"/>
      <c r="J31" s="95"/>
      <c r="K31" s="93"/>
      <c r="L31" s="95"/>
      <c r="M31" s="94"/>
      <c r="N31" s="95"/>
      <c r="O31" s="96"/>
    </row>
    <row r="32" spans="1:15" ht="15">
      <c r="A32" s="97"/>
      <c r="B32" s="79"/>
      <c r="C32" s="79"/>
      <c r="D32" s="79"/>
      <c r="E32" s="79"/>
      <c r="F32" s="79"/>
      <c r="G32" s="79"/>
      <c r="H32" s="79"/>
      <c r="I32" s="79"/>
      <c r="J32" s="98"/>
      <c r="K32" s="98"/>
      <c r="L32" s="98"/>
      <c r="M32" s="98"/>
      <c r="N32" s="98"/>
      <c r="O32" s="98" t="s">
        <v>64</v>
      </c>
    </row>
    <row r="33" spans="1:15" ht="15">
      <c r="A33" s="149" t="s">
        <v>5</v>
      </c>
      <c r="B33" s="161" t="s">
        <v>11</v>
      </c>
      <c r="C33" s="152" t="s">
        <v>29</v>
      </c>
      <c r="D33" s="164"/>
      <c r="E33" s="165"/>
      <c r="F33" s="131" t="s">
        <v>73</v>
      </c>
      <c r="G33" s="132"/>
      <c r="H33" s="133"/>
      <c r="I33" s="147" t="s">
        <v>56</v>
      </c>
      <c r="J33" s="148"/>
      <c r="K33" s="148"/>
      <c r="L33" s="149"/>
      <c r="M33" s="150" t="s">
        <v>13</v>
      </c>
      <c r="N33" s="147" t="s">
        <v>4</v>
      </c>
      <c r="O33" s="148"/>
    </row>
    <row r="34" spans="1:15" ht="15">
      <c r="A34" s="160"/>
      <c r="B34" s="162"/>
      <c r="C34" s="166"/>
      <c r="D34" s="167"/>
      <c r="E34" s="143"/>
      <c r="F34" s="111"/>
      <c r="G34" s="99"/>
      <c r="H34" s="100"/>
      <c r="I34" s="152" t="s">
        <v>57</v>
      </c>
      <c r="J34" s="155" t="s">
        <v>58</v>
      </c>
      <c r="K34" s="156"/>
      <c r="L34" s="157" t="s">
        <v>60</v>
      </c>
      <c r="M34" s="151"/>
      <c r="N34" s="161" t="s">
        <v>30</v>
      </c>
      <c r="O34" s="152" t="s">
        <v>14</v>
      </c>
    </row>
    <row r="35" spans="1:15" ht="15">
      <c r="A35" s="160"/>
      <c r="B35" s="162"/>
      <c r="C35" s="166"/>
      <c r="D35" s="167"/>
      <c r="E35" s="143"/>
      <c r="F35" s="111"/>
      <c r="G35" s="99"/>
      <c r="H35" s="100"/>
      <c r="I35" s="153"/>
      <c r="J35" s="161" t="s">
        <v>6</v>
      </c>
      <c r="K35" s="161" t="s">
        <v>59</v>
      </c>
      <c r="L35" s="158"/>
      <c r="M35" s="151"/>
      <c r="N35" s="162"/>
      <c r="O35" s="83"/>
    </row>
    <row r="36" spans="1:15" ht="15">
      <c r="A36" s="160"/>
      <c r="B36" s="162"/>
      <c r="C36" s="166"/>
      <c r="D36" s="167"/>
      <c r="E36" s="143"/>
      <c r="F36" s="105">
        <v>20</v>
      </c>
      <c r="G36" s="106" t="str">
        <f>IF(G19="","",G19)</f>
        <v>18</v>
      </c>
      <c r="H36" s="107" t="s">
        <v>12</v>
      </c>
      <c r="I36" s="153"/>
      <c r="J36" s="162"/>
      <c r="K36" s="84"/>
      <c r="L36" s="158"/>
      <c r="M36" s="151"/>
      <c r="N36" s="162"/>
      <c r="O36" s="83"/>
    </row>
    <row r="37" spans="1:15" ht="15">
      <c r="A37" s="160"/>
      <c r="B37" s="163"/>
      <c r="C37" s="166"/>
      <c r="D37" s="167"/>
      <c r="E37" s="143"/>
      <c r="F37" s="60"/>
      <c r="G37" s="61"/>
      <c r="H37" s="100"/>
      <c r="I37" s="154"/>
      <c r="J37" s="162"/>
      <c r="K37" s="85"/>
      <c r="L37" s="159"/>
      <c r="M37" s="151"/>
      <c r="N37" s="162"/>
      <c r="O37" s="83"/>
    </row>
    <row r="38" spans="1:15" ht="15.75" thickBot="1">
      <c r="A38" s="45" t="s">
        <v>25</v>
      </c>
      <c r="B38" s="50" t="s">
        <v>7</v>
      </c>
      <c r="C38" s="174" t="s">
        <v>24</v>
      </c>
      <c r="D38" s="175"/>
      <c r="E38" s="176"/>
      <c r="F38" s="147" t="s">
        <v>23</v>
      </c>
      <c r="G38" s="148"/>
      <c r="H38" s="149"/>
      <c r="I38" s="49" t="s">
        <v>22</v>
      </c>
      <c r="J38" s="50" t="s">
        <v>21</v>
      </c>
      <c r="K38" s="48" t="s">
        <v>20</v>
      </c>
      <c r="L38" s="50" t="s">
        <v>17</v>
      </c>
      <c r="M38" s="51" t="s">
        <v>16</v>
      </c>
      <c r="N38" s="50" t="s">
        <v>18</v>
      </c>
      <c r="O38" s="47" t="s">
        <v>19</v>
      </c>
    </row>
    <row r="39" spans="1:15" ht="45.75">
      <c r="A39" s="52" t="s">
        <v>65</v>
      </c>
      <c r="B39" s="53" t="s">
        <v>66</v>
      </c>
      <c r="C39" s="177" t="s">
        <v>9</v>
      </c>
      <c r="D39" s="178"/>
      <c r="E39" s="179"/>
      <c r="F39" s="216">
        <f>F41+F43</f>
        <v>0</v>
      </c>
      <c r="G39" s="217"/>
      <c r="H39" s="218"/>
      <c r="I39" s="55">
        <f aca="true" t="shared" si="2" ref="I39:O39">I41+I43</f>
        <v>0</v>
      </c>
      <c r="J39" s="56">
        <f t="shared" si="2"/>
        <v>0</v>
      </c>
      <c r="K39" s="54">
        <f t="shared" si="2"/>
        <v>0</v>
      </c>
      <c r="L39" s="56">
        <f t="shared" si="2"/>
        <v>0</v>
      </c>
      <c r="M39" s="56">
        <f t="shared" si="2"/>
        <v>0</v>
      </c>
      <c r="N39" s="56">
        <f t="shared" si="2"/>
        <v>0</v>
      </c>
      <c r="O39" s="57">
        <f t="shared" si="2"/>
        <v>0</v>
      </c>
    </row>
    <row r="40" spans="1:15" ht="15">
      <c r="A40" s="58" t="s">
        <v>10</v>
      </c>
      <c r="B40" s="78"/>
      <c r="C40" s="60"/>
      <c r="D40" s="180"/>
      <c r="E40" s="181"/>
      <c r="F40" s="263"/>
      <c r="G40" s="264"/>
      <c r="H40" s="265"/>
      <c r="I40" s="108"/>
      <c r="J40" s="109"/>
      <c r="K40" s="110"/>
      <c r="L40" s="109"/>
      <c r="M40" s="112"/>
      <c r="N40" s="109"/>
      <c r="O40" s="113"/>
    </row>
    <row r="41" spans="1:17" ht="15">
      <c r="A41" s="114" t="s">
        <v>68</v>
      </c>
      <c r="B41" s="71" t="s">
        <v>67</v>
      </c>
      <c r="C41" s="62"/>
      <c r="D41" s="63"/>
      <c r="E41" s="64"/>
      <c r="F41" s="197"/>
      <c r="G41" s="198"/>
      <c r="H41" s="199"/>
      <c r="I41" s="73"/>
      <c r="J41" s="73"/>
      <c r="K41" s="72"/>
      <c r="L41" s="72"/>
      <c r="M41" s="115"/>
      <c r="N41" s="75">
        <f>J41-M41</f>
        <v>0</v>
      </c>
      <c r="O41" s="76">
        <f>L41-M41</f>
        <v>0</v>
      </c>
      <c r="P41" s="37">
        <f>C41&amp;D41&amp;E41</f>
      </c>
      <c r="Q41" s="21"/>
    </row>
    <row r="42" spans="1:17" ht="34.5">
      <c r="A42" s="116" t="s">
        <v>75</v>
      </c>
      <c r="B42" s="71" t="s">
        <v>74</v>
      </c>
      <c r="C42" s="62" t="s">
        <v>9</v>
      </c>
      <c r="D42" s="63"/>
      <c r="E42" s="170"/>
      <c r="F42" s="272" t="s">
        <v>9</v>
      </c>
      <c r="G42" s="273"/>
      <c r="H42" s="274"/>
      <c r="I42" s="117" t="s">
        <v>9</v>
      </c>
      <c r="J42" s="118"/>
      <c r="K42" s="119" t="s">
        <v>9</v>
      </c>
      <c r="L42" s="119" t="s">
        <v>9</v>
      </c>
      <c r="M42" s="120" t="s">
        <v>9</v>
      </c>
      <c r="N42" s="75">
        <f>J42</f>
        <v>0</v>
      </c>
      <c r="O42" s="121" t="s">
        <v>9</v>
      </c>
      <c r="P42" s="37"/>
      <c r="Q42" s="21"/>
    </row>
    <row r="43" spans="1:17" ht="34.5">
      <c r="A43" s="122" t="s">
        <v>69</v>
      </c>
      <c r="B43" s="78" t="s">
        <v>70</v>
      </c>
      <c r="C43" s="62"/>
      <c r="D43" s="63"/>
      <c r="E43" s="64"/>
      <c r="F43" s="266"/>
      <c r="G43" s="267"/>
      <c r="H43" s="268"/>
      <c r="I43" s="124"/>
      <c r="J43" s="124"/>
      <c r="K43" s="123"/>
      <c r="L43" s="123"/>
      <c r="M43" s="125"/>
      <c r="N43" s="126">
        <f>J43-M43</f>
        <v>0</v>
      </c>
      <c r="O43" s="127">
        <f>L43-M43</f>
        <v>0</v>
      </c>
      <c r="P43" s="37">
        <f>C43&amp;D43&amp;E43</f>
      </c>
      <c r="Q43" s="21"/>
    </row>
    <row r="44" spans="1:15" ht="15.75" thickBot="1">
      <c r="A44" s="38" t="s">
        <v>71</v>
      </c>
      <c r="B44" s="92" t="s">
        <v>72</v>
      </c>
      <c r="C44" s="44" t="s">
        <v>9</v>
      </c>
      <c r="D44" s="168"/>
      <c r="E44" s="169"/>
      <c r="F44" s="269">
        <f>F22+F28+F39</f>
        <v>156849</v>
      </c>
      <c r="G44" s="270"/>
      <c r="H44" s="271"/>
      <c r="I44" s="129">
        <f aca="true" t="shared" si="3" ref="I44:O44">I22+I28+I39</f>
        <v>0</v>
      </c>
      <c r="J44" s="130">
        <f t="shared" si="3"/>
        <v>156849</v>
      </c>
      <c r="K44" s="128">
        <f t="shared" si="3"/>
        <v>0</v>
      </c>
      <c r="L44" s="130">
        <f t="shared" si="3"/>
        <v>156849</v>
      </c>
      <c r="M44" s="130">
        <f t="shared" si="3"/>
        <v>156849</v>
      </c>
      <c r="N44" s="130">
        <f t="shared" si="3"/>
        <v>0</v>
      </c>
      <c r="O44" s="134">
        <f t="shared" si="3"/>
        <v>0</v>
      </c>
    </row>
    <row r="45" spans="1:15" ht="1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</row>
    <row r="46" spans="1:15" s="28" customFormat="1" ht="12.75" customHeight="1">
      <c r="A46" s="136" t="s">
        <v>47</v>
      </c>
      <c r="B46" s="182"/>
      <c r="C46" s="182"/>
      <c r="D46" s="182"/>
      <c r="E46" s="137"/>
      <c r="F46" s="260" t="s">
        <v>101</v>
      </c>
      <c r="G46" s="260"/>
      <c r="H46" s="260"/>
      <c r="I46" s="260"/>
      <c r="J46" s="262" t="s">
        <v>48</v>
      </c>
      <c r="K46" s="262"/>
      <c r="L46" s="138"/>
      <c r="M46" s="260"/>
      <c r="N46" s="260"/>
      <c r="O46" s="139"/>
    </row>
    <row r="47" spans="1:15" s="28" customFormat="1" ht="12.75" customHeight="1">
      <c r="A47" s="136"/>
      <c r="B47" s="183" t="s">
        <v>43</v>
      </c>
      <c r="C47" s="183"/>
      <c r="D47" s="183"/>
      <c r="E47" s="136"/>
      <c r="F47" s="261" t="s">
        <v>41</v>
      </c>
      <c r="G47" s="261"/>
      <c r="H47" s="261"/>
      <c r="I47" s="261"/>
      <c r="J47" s="262" t="s">
        <v>49</v>
      </c>
      <c r="K47" s="262"/>
      <c r="L47" s="140" t="s">
        <v>43</v>
      </c>
      <c r="M47" s="183" t="s">
        <v>41</v>
      </c>
      <c r="N47" s="183"/>
      <c r="O47" s="136"/>
    </row>
    <row r="48" spans="1:15" s="28" customFormat="1" ht="12.75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</row>
    <row r="49" spans="1:15" s="28" customFormat="1" ht="12.75" customHeight="1">
      <c r="A49" s="136" t="s">
        <v>42</v>
      </c>
      <c r="B49" s="182"/>
      <c r="C49" s="182"/>
      <c r="D49" s="182"/>
      <c r="E49" s="137"/>
      <c r="F49" s="260" t="s">
        <v>107</v>
      </c>
      <c r="G49" s="260"/>
      <c r="H49" s="260"/>
      <c r="I49" s="260"/>
      <c r="J49" s="275" t="s">
        <v>44</v>
      </c>
      <c r="K49" s="275"/>
      <c r="L49" s="260"/>
      <c r="M49" s="260"/>
      <c r="N49" s="260"/>
      <c r="O49" s="260"/>
    </row>
    <row r="50" spans="1:15" s="28" customFormat="1" ht="12.75" customHeight="1">
      <c r="A50" s="136"/>
      <c r="B50" s="183" t="s">
        <v>43</v>
      </c>
      <c r="C50" s="183"/>
      <c r="D50" s="183"/>
      <c r="E50" s="136"/>
      <c r="F50" s="261" t="s">
        <v>41</v>
      </c>
      <c r="G50" s="261"/>
      <c r="H50" s="261"/>
      <c r="I50" s="261"/>
      <c r="J50" s="136"/>
      <c r="K50" s="136"/>
      <c r="L50" s="183" t="s">
        <v>50</v>
      </c>
      <c r="M50" s="183"/>
      <c r="N50" s="183"/>
      <c r="O50" s="183"/>
    </row>
    <row r="51" spans="1:15" s="28" customFormat="1" ht="12.75" customHeight="1">
      <c r="A51" s="136"/>
      <c r="B51" s="136"/>
      <c r="C51" s="136"/>
      <c r="D51" s="136"/>
      <c r="E51" s="136"/>
      <c r="F51" s="136"/>
      <c r="G51" s="136"/>
      <c r="H51" s="136"/>
      <c r="I51" s="136"/>
      <c r="J51" s="262" t="s">
        <v>51</v>
      </c>
      <c r="K51" s="262"/>
      <c r="L51" s="141"/>
      <c r="M51" s="142"/>
      <c r="N51" s="260"/>
      <c r="O51" s="260"/>
    </row>
    <row r="52" spans="1:15" s="28" customFormat="1" ht="12.75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40" t="s">
        <v>45</v>
      </c>
      <c r="M52" s="140" t="s">
        <v>43</v>
      </c>
      <c r="N52" s="183" t="s">
        <v>41</v>
      </c>
      <c r="O52" s="183"/>
    </row>
    <row r="53" spans="1:15" s="28" customFormat="1" ht="12.75" customHeight="1">
      <c r="A53" s="136" t="s">
        <v>46</v>
      </c>
      <c r="B53" s="260"/>
      <c r="C53" s="260"/>
      <c r="D53" s="260"/>
      <c r="E53" s="139"/>
      <c r="F53" s="138"/>
      <c r="G53" s="138"/>
      <c r="H53" s="138"/>
      <c r="I53" s="260"/>
      <c r="J53" s="260"/>
      <c r="K53" s="260"/>
      <c r="L53" s="260"/>
      <c r="M53" s="136"/>
      <c r="N53" s="136"/>
      <c r="O53" s="136"/>
    </row>
    <row r="54" spans="1:15" s="28" customFormat="1" ht="12.75" customHeight="1">
      <c r="A54" s="136"/>
      <c r="B54" s="183" t="s">
        <v>45</v>
      </c>
      <c r="C54" s="183"/>
      <c r="D54" s="183"/>
      <c r="E54" s="261" t="s">
        <v>43</v>
      </c>
      <c r="F54" s="183"/>
      <c r="G54" s="183"/>
      <c r="H54" s="183"/>
      <c r="I54" s="183" t="s">
        <v>41</v>
      </c>
      <c r="J54" s="183"/>
      <c r="K54" s="183" t="s">
        <v>52</v>
      </c>
      <c r="L54" s="183"/>
      <c r="M54" s="136"/>
      <c r="N54" s="136"/>
      <c r="O54" s="136"/>
    </row>
    <row r="55" spans="1:15" s="28" customFormat="1" ht="12.75" customHeigh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</row>
    <row r="56" spans="1:15" s="28" customFormat="1" ht="12.75" customHeight="1">
      <c r="A56" s="203" t="s">
        <v>117</v>
      </c>
      <c r="B56" s="203"/>
      <c r="C56" s="203"/>
      <c r="D56" s="203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</row>
    <row r="57" spans="1:15" s="28" customFormat="1" ht="12.75" customHeight="1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</row>
    <row r="58" spans="1:15" s="28" customFormat="1" ht="48" customHeight="1" hidden="1" thickBot="1" thickTop="1">
      <c r="A58" s="136"/>
      <c r="B58" s="189"/>
      <c r="C58" s="190"/>
      <c r="D58" s="190"/>
      <c r="E58" s="190"/>
      <c r="F58" s="190"/>
      <c r="G58" s="190"/>
      <c r="H58" s="279" t="s">
        <v>99</v>
      </c>
      <c r="I58" s="279"/>
      <c r="J58" s="279"/>
      <c r="K58" s="280"/>
      <c r="L58" s="136"/>
      <c r="M58" s="136"/>
      <c r="N58" s="136"/>
      <c r="O58" s="136"/>
    </row>
    <row r="59" spans="1:15" ht="3.75" customHeight="1" hidden="1" thickBot="1" thickTop="1">
      <c r="A59" s="135"/>
      <c r="B59" s="171"/>
      <c r="C59" s="171"/>
      <c r="D59" s="171"/>
      <c r="E59" s="171"/>
      <c r="F59" s="171"/>
      <c r="G59" s="171"/>
      <c r="H59" s="278"/>
      <c r="I59" s="278"/>
      <c r="J59" s="278"/>
      <c r="K59" s="278"/>
      <c r="L59" s="135"/>
      <c r="M59" s="135"/>
      <c r="N59" s="135"/>
      <c r="O59" s="135"/>
    </row>
    <row r="60" spans="1:15" ht="13.5" customHeight="1" hidden="1" thickTop="1">
      <c r="A60" s="135"/>
      <c r="B60" s="184" t="s">
        <v>90</v>
      </c>
      <c r="C60" s="185"/>
      <c r="D60" s="185"/>
      <c r="E60" s="185"/>
      <c r="F60" s="185"/>
      <c r="G60" s="185"/>
      <c r="H60" s="281"/>
      <c r="I60" s="281"/>
      <c r="J60" s="281"/>
      <c r="K60" s="282"/>
      <c r="L60" s="135"/>
      <c r="M60" s="135"/>
      <c r="N60" s="135"/>
      <c r="O60" s="135"/>
    </row>
    <row r="61" spans="1:15" ht="13.5" customHeight="1" hidden="1">
      <c r="A61" s="135"/>
      <c r="B61" s="101" t="s">
        <v>91</v>
      </c>
      <c r="C61" s="102"/>
      <c r="D61" s="102"/>
      <c r="E61" s="102"/>
      <c r="F61" s="102"/>
      <c r="G61" s="102"/>
      <c r="H61" s="283"/>
      <c r="I61" s="283"/>
      <c r="J61" s="283"/>
      <c r="K61" s="284"/>
      <c r="L61" s="135"/>
      <c r="M61" s="135"/>
      <c r="N61" s="135"/>
      <c r="O61" s="135"/>
    </row>
    <row r="62" spans="1:15" ht="13.5" customHeight="1" hidden="1">
      <c r="A62" s="135"/>
      <c r="B62" s="101" t="s">
        <v>92</v>
      </c>
      <c r="C62" s="102"/>
      <c r="D62" s="102"/>
      <c r="E62" s="102"/>
      <c r="F62" s="102"/>
      <c r="G62" s="102"/>
      <c r="H62" s="103"/>
      <c r="I62" s="103"/>
      <c r="J62" s="103"/>
      <c r="K62" s="104"/>
      <c r="L62" s="135"/>
      <c r="M62" s="135"/>
      <c r="N62" s="135"/>
      <c r="O62" s="135"/>
    </row>
    <row r="63" spans="1:15" ht="13.5" customHeight="1" hidden="1">
      <c r="A63" s="135"/>
      <c r="B63" s="101" t="s">
        <v>93</v>
      </c>
      <c r="C63" s="102"/>
      <c r="D63" s="102"/>
      <c r="E63" s="102"/>
      <c r="F63" s="102"/>
      <c r="G63" s="102"/>
      <c r="H63" s="103"/>
      <c r="I63" s="103"/>
      <c r="J63" s="103"/>
      <c r="K63" s="104"/>
      <c r="L63" s="135"/>
      <c r="M63" s="135"/>
      <c r="N63" s="135"/>
      <c r="O63" s="135"/>
    </row>
    <row r="64" spans="1:15" ht="13.5" customHeight="1" hidden="1">
      <c r="A64" s="135"/>
      <c r="B64" s="101" t="s">
        <v>94</v>
      </c>
      <c r="C64" s="102"/>
      <c r="D64" s="102"/>
      <c r="E64" s="102"/>
      <c r="F64" s="102"/>
      <c r="G64" s="102"/>
      <c r="H64" s="103"/>
      <c r="I64" s="103"/>
      <c r="J64" s="103"/>
      <c r="K64" s="104"/>
      <c r="L64" s="135"/>
      <c r="M64" s="135"/>
      <c r="N64" s="135"/>
      <c r="O64" s="135"/>
    </row>
    <row r="65" spans="1:15" ht="13.5" customHeight="1" hidden="1">
      <c r="A65" s="135"/>
      <c r="B65" s="101" t="s">
        <v>95</v>
      </c>
      <c r="C65" s="102"/>
      <c r="D65" s="102"/>
      <c r="E65" s="102"/>
      <c r="F65" s="102"/>
      <c r="G65" s="102"/>
      <c r="H65" s="283"/>
      <c r="I65" s="283"/>
      <c r="J65" s="283"/>
      <c r="K65" s="284"/>
      <c r="L65" s="135"/>
      <c r="M65" s="135"/>
      <c r="N65" s="135"/>
      <c r="O65" s="135"/>
    </row>
    <row r="66" spans="1:15" ht="13.5" customHeight="1" hidden="1">
      <c r="A66" s="135"/>
      <c r="B66" s="101" t="s">
        <v>96</v>
      </c>
      <c r="C66" s="102"/>
      <c r="D66" s="102"/>
      <c r="E66" s="102"/>
      <c r="F66" s="102"/>
      <c r="G66" s="102"/>
      <c r="H66" s="283"/>
      <c r="I66" s="283"/>
      <c r="J66" s="283"/>
      <c r="K66" s="284"/>
      <c r="L66" s="135"/>
      <c r="M66" s="135"/>
      <c r="N66" s="135"/>
      <c r="O66" s="135"/>
    </row>
    <row r="67" spans="1:15" ht="13.5" customHeight="1" hidden="1">
      <c r="A67" s="135"/>
      <c r="B67" s="101" t="s">
        <v>97</v>
      </c>
      <c r="C67" s="102"/>
      <c r="D67" s="102"/>
      <c r="E67" s="102"/>
      <c r="F67" s="102"/>
      <c r="G67" s="102"/>
      <c r="H67" s="103"/>
      <c r="I67" s="103"/>
      <c r="J67" s="103"/>
      <c r="K67" s="104"/>
      <c r="L67" s="135"/>
      <c r="M67" s="135"/>
      <c r="N67" s="135"/>
      <c r="O67" s="135"/>
    </row>
    <row r="68" spans="1:15" ht="15.75" hidden="1" thickBot="1">
      <c r="A68" s="135"/>
      <c r="B68" s="172" t="s">
        <v>98</v>
      </c>
      <c r="C68" s="173"/>
      <c r="D68" s="173"/>
      <c r="E68" s="173"/>
      <c r="F68" s="173"/>
      <c r="G68" s="173"/>
      <c r="H68" s="276"/>
      <c r="I68" s="276"/>
      <c r="J68" s="276"/>
      <c r="K68" s="277"/>
      <c r="L68" s="135"/>
      <c r="M68" s="135"/>
      <c r="N68" s="135"/>
      <c r="O68" s="135"/>
    </row>
    <row r="69" spans="1:15" ht="3.75" customHeight="1">
      <c r="A69" s="135"/>
      <c r="B69" s="171"/>
      <c r="C69" s="171"/>
      <c r="D69" s="171"/>
      <c r="E69" s="171"/>
      <c r="F69" s="171"/>
      <c r="G69" s="171"/>
      <c r="H69" s="278"/>
      <c r="I69" s="278"/>
      <c r="J69" s="278"/>
      <c r="K69" s="278"/>
      <c r="L69" s="135"/>
      <c r="M69" s="135"/>
      <c r="N69" s="135"/>
      <c r="O69" s="135"/>
    </row>
    <row r="70" spans="1:15" ht="1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</row>
    <row r="71" spans="1:15" ht="1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</row>
    <row r="72" spans="1:15" ht="1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</row>
    <row r="73" spans="1:15" ht="1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</row>
    <row r="74" spans="1:15" ht="1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</row>
    <row r="75" spans="1:15" ht="15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</row>
    <row r="76" spans="1:15" ht="15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</row>
    <row r="77" spans="1:15" ht="15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</row>
    <row r="78" spans="1:15" ht="15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</row>
    <row r="79" spans="1:15" ht="15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</row>
    <row r="80" spans="1:15" ht="15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</row>
    <row r="81" spans="1:15" ht="15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</row>
    <row r="82" spans="1:15" ht="15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</row>
    <row r="83" spans="1:15" ht="15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</row>
    <row r="84" spans="1:15" ht="15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</row>
    <row r="85" spans="1:15" ht="15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</row>
    <row r="86" spans="1:15" ht="15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</row>
    <row r="87" spans="1:15" ht="15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</row>
  </sheetData>
  <sheetProtection/>
  <mergeCells count="134">
    <mergeCell ref="J1:O1"/>
    <mergeCell ref="H65:K65"/>
    <mergeCell ref="H66:K66"/>
    <mergeCell ref="H67:K67"/>
    <mergeCell ref="F24:H24"/>
    <mergeCell ref="F25:H25"/>
    <mergeCell ref="F26:H26"/>
    <mergeCell ref="M46:N46"/>
    <mergeCell ref="M47:N47"/>
    <mergeCell ref="J47:K47"/>
    <mergeCell ref="H68:K68"/>
    <mergeCell ref="H69:K69"/>
    <mergeCell ref="H58:K58"/>
    <mergeCell ref="H59:K59"/>
    <mergeCell ref="H60:K60"/>
    <mergeCell ref="H61:K61"/>
    <mergeCell ref="J49:K49"/>
    <mergeCell ref="L49:O49"/>
    <mergeCell ref="N51:O51"/>
    <mergeCell ref="L50:O50"/>
    <mergeCell ref="J51:K51"/>
    <mergeCell ref="F46:I46"/>
    <mergeCell ref="F47:I47"/>
    <mergeCell ref="F49:I49"/>
    <mergeCell ref="F42:H42"/>
    <mergeCell ref="J46:K46"/>
    <mergeCell ref="N33:O33"/>
    <mergeCell ref="N34:N37"/>
    <mergeCell ref="F50:I50"/>
    <mergeCell ref="F38:H38"/>
    <mergeCell ref="F39:H39"/>
    <mergeCell ref="F40:H40"/>
    <mergeCell ref="F41:H41"/>
    <mergeCell ref="F43:H43"/>
    <mergeCell ref="F44:H44"/>
    <mergeCell ref="N52:O52"/>
    <mergeCell ref="B53:D53"/>
    <mergeCell ref="B54:D54"/>
    <mergeCell ref="E54:H54"/>
    <mergeCell ref="I53:J53"/>
    <mergeCell ref="I54:J54"/>
    <mergeCell ref="K53:L53"/>
    <mergeCell ref="K54:L54"/>
    <mergeCell ref="N16:O16"/>
    <mergeCell ref="M16:M20"/>
    <mergeCell ref="N17:N20"/>
    <mergeCell ref="O17:O20"/>
    <mergeCell ref="B2:M2"/>
    <mergeCell ref="A6:C6"/>
    <mergeCell ref="A7:C7"/>
    <mergeCell ref="C16:E20"/>
    <mergeCell ref="B3:M3"/>
    <mergeCell ref="B16:B20"/>
    <mergeCell ref="E12:L12"/>
    <mergeCell ref="F20:H20"/>
    <mergeCell ref="C24:E24"/>
    <mergeCell ref="J17:K17"/>
    <mergeCell ref="J18:J20"/>
    <mergeCell ref="A8:C8"/>
    <mergeCell ref="A9:C9"/>
    <mergeCell ref="A10:C10"/>
    <mergeCell ref="E8:L8"/>
    <mergeCell ref="L17:L20"/>
    <mergeCell ref="F16:H18"/>
    <mergeCell ref="A12:C12"/>
    <mergeCell ref="E7:L7"/>
    <mergeCell ref="K18:K20"/>
    <mergeCell ref="F23:H23"/>
    <mergeCell ref="C23:E23"/>
    <mergeCell ref="C22:E22"/>
    <mergeCell ref="C21:E21"/>
    <mergeCell ref="A13:C13"/>
    <mergeCell ref="I16:L16"/>
    <mergeCell ref="I17:I20"/>
    <mergeCell ref="H5:J5"/>
    <mergeCell ref="E9:L10"/>
    <mergeCell ref="C28:E28"/>
    <mergeCell ref="F28:H28"/>
    <mergeCell ref="A11:C11"/>
    <mergeCell ref="A14:C14"/>
    <mergeCell ref="A16:A20"/>
    <mergeCell ref="F21:H21"/>
    <mergeCell ref="F22:H22"/>
    <mergeCell ref="C27:E27"/>
    <mergeCell ref="B61:G61"/>
    <mergeCell ref="H62:K62"/>
    <mergeCell ref="H63:K63"/>
    <mergeCell ref="C25:E25"/>
    <mergeCell ref="C26:E26"/>
    <mergeCell ref="B58:G58"/>
    <mergeCell ref="B59:G59"/>
    <mergeCell ref="C29:E29"/>
    <mergeCell ref="F29:H29"/>
    <mergeCell ref="C30:E30"/>
    <mergeCell ref="B47:D47"/>
    <mergeCell ref="B50:D50"/>
    <mergeCell ref="B49:D49"/>
    <mergeCell ref="B60:G60"/>
    <mergeCell ref="A56:D56"/>
    <mergeCell ref="C39:E39"/>
    <mergeCell ref="C40:E40"/>
    <mergeCell ref="C41:E41"/>
    <mergeCell ref="B46:D46"/>
    <mergeCell ref="B69:G69"/>
    <mergeCell ref="B67:G67"/>
    <mergeCell ref="B68:G68"/>
    <mergeCell ref="B62:G62"/>
    <mergeCell ref="B63:G63"/>
    <mergeCell ref="B64:G64"/>
    <mergeCell ref="B65:G65"/>
    <mergeCell ref="B66:G66"/>
    <mergeCell ref="H64:K64"/>
    <mergeCell ref="O34:O37"/>
    <mergeCell ref="J35:J37"/>
    <mergeCell ref="K35:K37"/>
    <mergeCell ref="F37:H37"/>
    <mergeCell ref="C43:E43"/>
    <mergeCell ref="C44:E44"/>
    <mergeCell ref="C42:E42"/>
    <mergeCell ref="C38:E38"/>
    <mergeCell ref="A33:A37"/>
    <mergeCell ref="B33:B37"/>
    <mergeCell ref="C33:E37"/>
    <mergeCell ref="F33:H35"/>
    <mergeCell ref="E6:M6"/>
    <mergeCell ref="I33:L33"/>
    <mergeCell ref="M33:M37"/>
    <mergeCell ref="I34:I37"/>
    <mergeCell ref="J34:K34"/>
    <mergeCell ref="L34:L37"/>
    <mergeCell ref="F30:H30"/>
    <mergeCell ref="F31:H31"/>
    <mergeCell ref="C31:E31"/>
    <mergeCell ref="F27:H27"/>
  </mergeCells>
  <printOptions/>
  <pageMargins left="0.5118110236220472" right="0.1968503937007874" top="0.92" bottom="0.5905511811023623" header="0" footer="0"/>
  <pageSetup blackAndWhite="1" fitToHeight="100" horizontalDpi="600" verticalDpi="600" orientation="landscape" paperSize="9" scale="79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ира</cp:lastModifiedBy>
  <cp:lastPrinted>2019-02-19T05:34:18Z</cp:lastPrinted>
  <dcterms:created xsi:type="dcterms:W3CDTF">2009-11-17T10:22:12Z</dcterms:created>
  <dcterms:modified xsi:type="dcterms:W3CDTF">2019-02-19T11:31:55Z</dcterms:modified>
  <cp:category/>
  <cp:version/>
  <cp:contentType/>
  <cp:contentStatus/>
</cp:coreProperties>
</file>